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ap\Downloads\"/>
    </mc:Choice>
  </mc:AlternateContent>
  <xr:revisionPtr revIDLastSave="0" documentId="13_ncr:1_{F23DFEFF-8EAF-410D-8E86-8BBCBEBE0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D20" i="2" l="1"/>
  <c r="E20" i="2" l="1"/>
  <c r="F12" i="2"/>
  <c r="F7" i="2"/>
</calcChain>
</file>

<file path=xl/sharedStrings.xml><?xml version="1.0" encoding="utf-8"?>
<sst xmlns="http://schemas.openxmlformats.org/spreadsheetml/2006/main" count="42" uniqueCount="36">
  <si>
    <t>ที่</t>
  </si>
  <si>
    <t>รวม</t>
  </si>
  <si>
    <t>ผลการดำเนินงาน</t>
  </si>
  <si>
    <t>รายการ</t>
  </si>
  <si>
    <t>ประจำปีงบประมาณ พ.ศ. 2567 ไตรมาสที่ 1-2</t>
  </si>
  <si>
    <t>งบดำเนินงาน</t>
  </si>
  <si>
    <t>ผลการ</t>
  </si>
  <si>
    <t>คิดเป็น</t>
  </si>
  <si>
    <t>ปัญหา/อุปสรรค</t>
  </si>
  <si>
    <t>ที่ได้รับ</t>
  </si>
  <si>
    <t>เบิกจ่าย</t>
  </si>
  <si>
    <t>ร้อยละ</t>
  </si>
  <si>
    <t>แนวทางการแก้ไข</t>
  </si>
  <si>
    <t>โครงการ การรักษาความสงบเรียบร้อยและความมั่นคงภายในประเทศ</t>
  </si>
  <si>
    <t>กิจกรรม : การตรวจสอบ คัดกรอง ปราบปรามคนต่างด้าว</t>
  </si>
  <si>
    <t>ที่ไม่พึงปรารถนา ของ สตม. คนต่างด้าวที่ไม่พึงปรารถนา ของ สตม.</t>
  </si>
  <si>
    <t>แผนงาน บุคลากรภาครัฐ ประจำปีงบประมาณ พ.ศ.2566 ไปพลางก่อน</t>
  </si>
  <si>
    <t>และงบประมาณประจำปี พ.ศ.2567 รายการค่าเช่าบ้าน</t>
  </si>
  <si>
    <t>(งบดำเนินงาน)</t>
  </si>
  <si>
    <t>ค่าธรรมเนียมตรวจคนเข้าเมือง เพื่อเสริมเงินงบประมาณรายจ่าย</t>
  </si>
  <si>
    <t>ประจำปีงบประมาณ พ.ศ.2566 ขยายออกไปจนถึง 30 ก.ย.2567</t>
  </si>
  <si>
    <t xml:space="preserve">ไม่มีปัญหาและอุปสรรค </t>
  </si>
  <si>
    <t>ผลการเบิกจ่ายเป็นไปตาม</t>
  </si>
  <si>
    <t>เป้าหมาย</t>
  </si>
  <si>
    <t>/ประชาชนและคนต่างด้าว</t>
  </si>
  <si>
    <t>มีความพึงพอใจ</t>
  </si>
  <si>
    <t>/ เบิกจ่ายค่าเช่าบ้านตามสิทธิ์</t>
  </si>
  <si>
    <t>ครบทุกนาย</t>
  </si>
  <si>
    <t>จับกุมและผลักดันส่งกลับ</t>
  </si>
  <si>
    <t>/ คนต่างด้าวผิดกฎหมายถูก</t>
  </si>
  <si>
    <t>รายงานผลการใช้จ่ายงบประมาณ ตรวจคนเข้าเมืองจังหวัดปราจีนบุรี</t>
  </si>
  <si>
    <t xml:space="preserve"> ข้อมูล ณ วันที่ 31 มีนาคม พ.ศ. 2567</t>
  </si>
  <si>
    <t>ตรวจแล้วถูกต้อง</t>
  </si>
  <si>
    <t>พ.ต.ท.</t>
  </si>
  <si>
    <t>(ปวิช  อุราสาย)</t>
  </si>
  <si>
    <t>สวญ.ตม.จว.ปราจีนบุรี บก.ตม.3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</si>
</sst>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center"/>
    </xf>
    <xf numFmtId="0" fontId="1" fillId="0" borderId="4" xfId="0" applyFont="1" applyBorder="1"/>
    <xf numFmtId="0" fontId="4" fillId="0" borderId="7" xfId="0" applyFont="1" applyBorder="1" applyAlignment="1">
      <alignment vertical="center"/>
    </xf>
    <xf numFmtId="0" fontId="1" fillId="0" borderId="6" xfId="0" applyFont="1" applyBorder="1"/>
    <xf numFmtId="0" fontId="4" fillId="0" borderId="3" xfId="0" applyFont="1" applyBorder="1" applyAlignment="1">
      <alignment vertical="center"/>
    </xf>
    <xf numFmtId="0" fontId="1" fillId="0" borderId="1" xfId="0" applyFont="1" applyBorder="1"/>
    <xf numFmtId="0" fontId="8" fillId="0" borderId="7" xfId="0" applyFont="1" applyBorder="1" applyAlignment="1">
      <alignment vertical="center"/>
    </xf>
    <xf numFmtId="4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/>
    <xf numFmtId="10" fontId="2" fillId="0" borderId="10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10" fontId="4" fillId="0" borderId="4" xfId="1" applyNumberFormat="1" applyFont="1" applyBorder="1" applyAlignment="1">
      <alignment horizontal="right" vertical="center"/>
    </xf>
    <xf numFmtId="10" fontId="4" fillId="0" borderId="6" xfId="1" applyNumberFormat="1" applyFont="1" applyBorder="1" applyAlignment="1">
      <alignment horizontal="right" vertical="center"/>
    </xf>
    <xf numFmtId="10" fontId="4" fillId="0" borderId="1" xfId="1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right"/>
    </xf>
  </cellXfs>
  <cellStyles count="2"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21</xdr:row>
      <xdr:rowOff>209550</xdr:rowOff>
    </xdr:from>
    <xdr:to>
      <xdr:col>2</xdr:col>
      <xdr:colOff>1238251</xdr:colOff>
      <xdr:row>23</xdr:row>
      <xdr:rowOff>165735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90CE9C-4839-4E7C-A374-07C6ACF6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2228" l="2828" r="9742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5848350"/>
          <a:ext cx="885826" cy="48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6EE8-4489-4AB4-9097-AFC63BCDD4A1}">
  <dimension ref="A1:H26"/>
  <sheetViews>
    <sheetView tabSelected="1" view="pageBreakPreview" zoomScale="60" zoomScaleNormal="100" workbookViewId="0">
      <selection activeCell="J33" sqref="J33"/>
    </sheetView>
  </sheetViews>
  <sheetFormatPr defaultRowHeight="14.25" x14ac:dyDescent="0.2"/>
  <cols>
    <col min="1" max="1" width="5.875" customWidth="1"/>
    <col min="2" max="2" width="51.375" customWidth="1"/>
    <col min="3" max="3" width="20.75" customWidth="1"/>
    <col min="4" max="5" width="12.5" customWidth="1"/>
    <col min="6" max="6" width="10.25" customWidth="1"/>
    <col min="7" max="7" width="17" customWidth="1"/>
  </cols>
  <sheetData>
    <row r="1" spans="1:7" ht="23.25" x14ac:dyDescent="0.2">
      <c r="A1" s="16" t="s">
        <v>30</v>
      </c>
      <c r="B1" s="16"/>
      <c r="C1" s="16"/>
      <c r="D1" s="16"/>
      <c r="E1" s="16"/>
      <c r="F1" s="16"/>
      <c r="G1" s="16"/>
    </row>
    <row r="2" spans="1:7" ht="23.25" x14ac:dyDescent="0.2">
      <c r="A2" s="16" t="s">
        <v>4</v>
      </c>
      <c r="B2" s="16"/>
      <c r="C2" s="16"/>
      <c r="D2" s="16"/>
      <c r="E2" s="16"/>
      <c r="F2" s="16"/>
      <c r="G2" s="16"/>
    </row>
    <row r="3" spans="1:7" ht="23.25" x14ac:dyDescent="0.2">
      <c r="A3" s="17" t="s">
        <v>31</v>
      </c>
      <c r="B3" s="17"/>
      <c r="C3" s="17"/>
      <c r="D3" s="17"/>
      <c r="E3" s="17"/>
      <c r="F3" s="17"/>
      <c r="G3" s="17"/>
    </row>
    <row r="4" spans="1:7" ht="20.25" customHeight="1" x14ac:dyDescent="0.2">
      <c r="A4" s="18" t="s">
        <v>0</v>
      </c>
      <c r="B4" s="21" t="s">
        <v>3</v>
      </c>
      <c r="C4" s="21" t="s">
        <v>2</v>
      </c>
      <c r="D4" s="24" t="s">
        <v>5</v>
      </c>
      <c r="E4" s="24" t="s">
        <v>6</v>
      </c>
      <c r="F4" s="24" t="s">
        <v>7</v>
      </c>
      <c r="G4" s="24" t="s">
        <v>8</v>
      </c>
    </row>
    <row r="5" spans="1:7" ht="24" customHeight="1" x14ac:dyDescent="0.2">
      <c r="A5" s="19"/>
      <c r="B5" s="22"/>
      <c r="C5" s="22"/>
      <c r="D5" s="25"/>
      <c r="E5" s="25"/>
      <c r="F5" s="25"/>
      <c r="G5" s="25"/>
    </row>
    <row r="6" spans="1:7" ht="21" x14ac:dyDescent="0.2">
      <c r="A6" s="20"/>
      <c r="B6" s="23"/>
      <c r="C6" s="23"/>
      <c r="D6" s="1" t="s">
        <v>9</v>
      </c>
      <c r="E6" s="1" t="s">
        <v>10</v>
      </c>
      <c r="F6" s="1" t="s">
        <v>11</v>
      </c>
      <c r="G6" s="2" t="s">
        <v>12</v>
      </c>
    </row>
    <row r="7" spans="1:7" ht="21" x14ac:dyDescent="0.35">
      <c r="A7" s="30">
        <v>1</v>
      </c>
      <c r="B7" s="3" t="s">
        <v>13</v>
      </c>
      <c r="C7" s="4" t="s">
        <v>22</v>
      </c>
      <c r="D7" s="33">
        <v>124400</v>
      </c>
      <c r="E7" s="33">
        <v>67338.48</v>
      </c>
      <c r="F7" s="36">
        <f>E7/D7</f>
        <v>0.54130610932475876</v>
      </c>
      <c r="G7" s="27" t="s">
        <v>21</v>
      </c>
    </row>
    <row r="8" spans="1:7" ht="21" x14ac:dyDescent="0.35">
      <c r="A8" s="31"/>
      <c r="B8" s="5" t="s">
        <v>14</v>
      </c>
      <c r="C8" s="6" t="s">
        <v>23</v>
      </c>
      <c r="D8" s="34"/>
      <c r="E8" s="34"/>
      <c r="F8" s="37"/>
      <c r="G8" s="28"/>
    </row>
    <row r="9" spans="1:7" ht="21" x14ac:dyDescent="0.35">
      <c r="A9" s="31"/>
      <c r="B9" s="5" t="s">
        <v>15</v>
      </c>
      <c r="C9" s="6" t="s">
        <v>29</v>
      </c>
      <c r="D9" s="34"/>
      <c r="E9" s="34"/>
      <c r="F9" s="37"/>
      <c r="G9" s="28"/>
    </row>
    <row r="10" spans="1:7" ht="21" x14ac:dyDescent="0.35">
      <c r="A10" s="31"/>
      <c r="B10" s="5"/>
      <c r="C10" s="6" t="s">
        <v>28</v>
      </c>
      <c r="D10" s="34"/>
      <c r="E10" s="34"/>
      <c r="F10" s="37"/>
      <c r="G10" s="28"/>
    </row>
    <row r="11" spans="1:7" ht="21" x14ac:dyDescent="0.35">
      <c r="A11" s="32"/>
      <c r="B11" s="7"/>
      <c r="C11" s="8"/>
      <c r="D11" s="35"/>
      <c r="E11" s="35"/>
      <c r="F11" s="38"/>
      <c r="G11" s="29"/>
    </row>
    <row r="12" spans="1:7" ht="21" customHeight="1" x14ac:dyDescent="0.35">
      <c r="A12" s="30">
        <v>2</v>
      </c>
      <c r="B12" s="3" t="s">
        <v>16</v>
      </c>
      <c r="C12" s="4" t="s">
        <v>22</v>
      </c>
      <c r="D12" s="33">
        <v>224000</v>
      </c>
      <c r="E12" s="33">
        <v>68500</v>
      </c>
      <c r="F12" s="36">
        <f>E12/D12</f>
        <v>0.30580357142857145</v>
      </c>
      <c r="G12" s="27" t="s">
        <v>21</v>
      </c>
    </row>
    <row r="13" spans="1:7" ht="21" x14ac:dyDescent="0.35">
      <c r="A13" s="31"/>
      <c r="B13" s="9" t="s">
        <v>17</v>
      </c>
      <c r="C13" s="6" t="s">
        <v>23</v>
      </c>
      <c r="D13" s="34"/>
      <c r="E13" s="34"/>
      <c r="F13" s="37"/>
      <c r="G13" s="28"/>
    </row>
    <row r="14" spans="1:7" ht="21" x14ac:dyDescent="0.35">
      <c r="A14" s="31"/>
      <c r="B14" s="5" t="s">
        <v>18</v>
      </c>
      <c r="C14" s="6" t="s">
        <v>26</v>
      </c>
      <c r="D14" s="34"/>
      <c r="E14" s="34"/>
      <c r="F14" s="37"/>
      <c r="G14" s="28"/>
    </row>
    <row r="15" spans="1:7" ht="21" x14ac:dyDescent="0.35">
      <c r="A15" s="32"/>
      <c r="B15" s="7"/>
      <c r="C15" s="8" t="s">
        <v>27</v>
      </c>
      <c r="D15" s="35"/>
      <c r="E15" s="35"/>
      <c r="F15" s="38"/>
      <c r="G15" s="29"/>
    </row>
    <row r="16" spans="1:7" ht="21" customHeight="1" x14ac:dyDescent="0.35">
      <c r="A16" s="30">
        <v>3</v>
      </c>
      <c r="B16" s="3" t="s">
        <v>19</v>
      </c>
      <c r="C16" s="4" t="s">
        <v>22</v>
      </c>
      <c r="D16" s="33">
        <v>263097.76</v>
      </c>
      <c r="E16" s="33">
        <v>193137.76</v>
      </c>
      <c r="F16" s="36">
        <f>E16/D16</f>
        <v>0.73409123665667086</v>
      </c>
      <c r="G16" s="27" t="s">
        <v>21</v>
      </c>
    </row>
    <row r="17" spans="1:8" ht="21" x14ac:dyDescent="0.35">
      <c r="A17" s="31"/>
      <c r="B17" s="9" t="s">
        <v>20</v>
      </c>
      <c r="C17" s="6" t="s">
        <v>23</v>
      </c>
      <c r="D17" s="34"/>
      <c r="E17" s="34"/>
      <c r="F17" s="37"/>
      <c r="G17" s="28"/>
    </row>
    <row r="18" spans="1:8" ht="21" x14ac:dyDescent="0.35">
      <c r="A18" s="31"/>
      <c r="B18" s="9"/>
      <c r="C18" s="6" t="s">
        <v>24</v>
      </c>
      <c r="D18" s="34"/>
      <c r="E18" s="34"/>
      <c r="F18" s="37"/>
      <c r="G18" s="28"/>
    </row>
    <row r="19" spans="1:8" ht="21" x14ac:dyDescent="0.35">
      <c r="A19" s="32"/>
      <c r="B19" s="5"/>
      <c r="C19" s="6" t="s">
        <v>25</v>
      </c>
      <c r="D19" s="35"/>
      <c r="E19" s="35"/>
      <c r="F19" s="38"/>
      <c r="G19" s="29"/>
    </row>
    <row r="20" spans="1:8" s="11" customFormat="1" ht="21.75" thickBot="1" x14ac:dyDescent="0.25">
      <c r="A20" s="39" t="s">
        <v>1</v>
      </c>
      <c r="B20" s="40"/>
      <c r="C20" s="41"/>
      <c r="D20" s="10">
        <f>SUM(D7:D19)</f>
        <v>611497.76</v>
      </c>
      <c r="E20" s="10">
        <f>SUM(E7:E19)</f>
        <v>328976.24</v>
      </c>
      <c r="F20" s="15"/>
      <c r="G20" s="14"/>
    </row>
    <row r="21" spans="1:8" ht="14.25" customHeight="1" thickTop="1" x14ac:dyDescent="0.2"/>
    <row r="22" spans="1:8" ht="21" x14ac:dyDescent="0.35">
      <c r="A22" s="26" t="s">
        <v>32</v>
      </c>
      <c r="B22" s="26"/>
      <c r="C22" s="26"/>
      <c r="D22" s="26"/>
      <c r="E22" s="26"/>
      <c r="F22" s="26"/>
      <c r="G22" s="26"/>
      <c r="H22" s="13"/>
    </row>
    <row r="23" spans="1:8" ht="21" x14ac:dyDescent="0.35">
      <c r="A23" s="12"/>
      <c r="B23" s="42" t="s">
        <v>33</v>
      </c>
      <c r="D23" s="26"/>
      <c r="E23" s="26"/>
      <c r="F23" s="26"/>
      <c r="G23" s="13"/>
      <c r="H23" s="13"/>
    </row>
    <row r="24" spans="1:8" ht="21" x14ac:dyDescent="0.35">
      <c r="A24" s="26" t="s">
        <v>34</v>
      </c>
      <c r="B24" s="26"/>
      <c r="C24" s="26"/>
      <c r="D24" s="26"/>
      <c r="E24" s="26"/>
      <c r="F24" s="26"/>
      <c r="G24" s="26"/>
      <c r="H24" s="13"/>
    </row>
    <row r="25" spans="1:8" ht="21" x14ac:dyDescent="0.35">
      <c r="A25" s="26" t="s">
        <v>35</v>
      </c>
      <c r="B25" s="26"/>
      <c r="C25" s="26"/>
      <c r="D25" s="26"/>
      <c r="E25" s="26"/>
      <c r="F25" s="26"/>
      <c r="G25" s="26"/>
    </row>
    <row r="26" spans="1:8" x14ac:dyDescent="0.2">
      <c r="A26" s="12"/>
      <c r="B26" s="12"/>
      <c r="C26" s="12"/>
      <c r="D26" s="12"/>
      <c r="E26" s="12"/>
      <c r="F26" s="12"/>
      <c r="G26" s="12"/>
    </row>
  </sheetData>
  <mergeCells count="30">
    <mergeCell ref="A24:G24"/>
    <mergeCell ref="A25:G25"/>
    <mergeCell ref="G7:G11"/>
    <mergeCell ref="G16:G19"/>
    <mergeCell ref="A20:C20"/>
    <mergeCell ref="A7:A11"/>
    <mergeCell ref="D7:D11"/>
    <mergeCell ref="E7:E11"/>
    <mergeCell ref="F7:F11"/>
    <mergeCell ref="D23:F23"/>
    <mergeCell ref="G12:G15"/>
    <mergeCell ref="A12:A15"/>
    <mergeCell ref="D12:D15"/>
    <mergeCell ref="E12:E15"/>
    <mergeCell ref="F12:F15"/>
    <mergeCell ref="A16:A19"/>
    <mergeCell ref="D16:D19"/>
    <mergeCell ref="E16:E19"/>
    <mergeCell ref="F16:F19"/>
    <mergeCell ref="A22:G22"/>
    <mergeCell ref="A1:G1"/>
    <mergeCell ref="A2:G2"/>
    <mergeCell ref="A3:G3"/>
    <mergeCell ref="A4:A6"/>
    <mergeCell ref="B4:B6"/>
    <mergeCell ref="C4:C6"/>
    <mergeCell ref="D4:D5"/>
    <mergeCell ref="E4:E5"/>
    <mergeCell ref="F4:F5"/>
    <mergeCell ref="G4:G5"/>
  </mergeCells>
  <printOptions horizontalCentered="1"/>
  <pageMargins left="0.11811023622047245" right="0.11811023622047245" top="0.39370078740157483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supapon aom1544</cp:lastModifiedBy>
  <cp:lastPrinted>2024-03-30T16:19:43Z</cp:lastPrinted>
  <dcterms:created xsi:type="dcterms:W3CDTF">2024-01-10T07:59:11Z</dcterms:created>
  <dcterms:modified xsi:type="dcterms:W3CDTF">2024-03-30T16:19:52Z</dcterms:modified>
</cp:coreProperties>
</file>